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ac67d16aa3deae8b/Meine Dokumente/Projekte/Kanu NRW Bezirk 7/Bezirk 7_2026/Bezirkswaldlauf 2026/Bezirkswaldlauf 2026_Ausschreibung/"/>
    </mc:Choice>
  </mc:AlternateContent>
  <xr:revisionPtr revIDLastSave="2" documentId="8_{5C6E4362-3D07-496F-957A-44AA5860CD2E}" xr6:coauthVersionLast="47" xr6:coauthVersionMax="47" xr10:uidLastSave="{24B01147-EA3F-4FA5-9254-74C018AA4CA4}"/>
  <bookViews>
    <workbookView xWindow="44130" yWindow="1095" windowWidth="19440" windowHeight="12840" tabRatio="500" xr2:uid="{26C95540-B5D9-4F01-9947-3E7A224B89A2}"/>
  </bookViews>
  <sheets>
    <sheet name="Vereinsdaten" sheetId="5" r:id="rId1"/>
    <sheet name="Meldeliste" sheetId="7" r:id="rId2"/>
  </sheets>
  <calcPr calcId="181029"/>
</workbook>
</file>

<file path=xl/calcChain.xml><?xml version="1.0" encoding="utf-8"?>
<calcChain xmlns="http://schemas.openxmlformats.org/spreadsheetml/2006/main">
  <c r="H36" i="7" l="1"/>
  <c r="H37" i="7"/>
  <c r="H60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H35" i="7"/>
  <c r="F35" i="7"/>
  <c r="F7" i="7"/>
  <c r="H29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30" i="7"/>
  <c r="H31" i="7"/>
  <c r="H7" i="7"/>
  <c r="G30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1" i="7"/>
  <c r="G7" i="7"/>
  <c r="F26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7" i="7"/>
  <c r="F28" i="7"/>
  <c r="F29" i="7"/>
  <c r="F30" i="7"/>
  <c r="F31" i="7"/>
  <c r="G35" i="7"/>
  <c r="H32" i="7"/>
</calcChain>
</file>

<file path=xl/sharedStrings.xml><?xml version="1.0" encoding="utf-8"?>
<sst xmlns="http://schemas.openxmlformats.org/spreadsheetml/2006/main" count="166" uniqueCount="47">
  <si>
    <t>Jahrgang</t>
  </si>
  <si>
    <t xml:space="preserve"> </t>
  </si>
  <si>
    <t>Rennen</t>
  </si>
  <si>
    <t>Altersklasse</t>
  </si>
  <si>
    <t>Strecke</t>
  </si>
  <si>
    <t>weiblich Junioren</t>
  </si>
  <si>
    <t>8000 m</t>
  </si>
  <si>
    <t>männlich Junioren</t>
  </si>
  <si>
    <t>weiblich Jugend</t>
  </si>
  <si>
    <t>männlich Jugend</t>
  </si>
  <si>
    <t>Damen LK</t>
  </si>
  <si>
    <t>Herren LK</t>
  </si>
  <si>
    <t>Bambini</t>
  </si>
  <si>
    <t>1000 m</t>
  </si>
  <si>
    <t>Schülerinnen C</t>
  </si>
  <si>
    <t>3000 m</t>
  </si>
  <si>
    <t>Schülerinnen B</t>
  </si>
  <si>
    <t>Schülerinnen A</t>
  </si>
  <si>
    <t>Schüler C</t>
  </si>
  <si>
    <t>Schüler B</t>
  </si>
  <si>
    <t>Schüler A</t>
  </si>
  <si>
    <t>Volkslauf</t>
  </si>
  <si>
    <t>alle</t>
  </si>
  <si>
    <t>Name</t>
  </si>
  <si>
    <t>Mobil-Nr.</t>
  </si>
  <si>
    <t>E-Mail</t>
  </si>
  <si>
    <t>Rennen-Nr.</t>
  </si>
  <si>
    <t>Startgeld</t>
  </si>
  <si>
    <t>Der Veranstalter bittet um die Bereitstellung eines Helfers, Streckenposten pro Verein am Verantsaltungstag vor Ort.</t>
  </si>
  <si>
    <t>KV NRW Bezirk 7 Niederrhein</t>
  </si>
  <si>
    <t>Bezirkswaldauf am 15. März 2026</t>
  </si>
  <si>
    <t>2008 - 2009</t>
  </si>
  <si>
    <t>2010 - 2011</t>
  </si>
  <si>
    <t>vor/bis 2007</t>
  </si>
  <si>
    <t>2017 - 2019</t>
  </si>
  <si>
    <t>2014 - 2016</t>
  </si>
  <si>
    <t>2012 - 2013</t>
  </si>
  <si>
    <t>vor/ bis 2018</t>
  </si>
  <si>
    <t>Vorname</t>
  </si>
  <si>
    <t>Weibliche Starter</t>
  </si>
  <si>
    <t>Männliche Starter</t>
  </si>
  <si>
    <t>Verein</t>
  </si>
  <si>
    <t>Helfer / Streckenposten</t>
  </si>
  <si>
    <t>Obmann / Frau</t>
  </si>
  <si>
    <t>Bitte überweist die Startgelder vorab auf das Bezirkskonto.</t>
  </si>
  <si>
    <t>Meldeformular 2026, V1.1</t>
  </si>
  <si>
    <r>
      <t>Bitte füllt die Meldeliste digital aus und schickt diese bis spätestens 1. März 2026 an  &lt;</t>
    </r>
    <r>
      <rPr>
        <sz val="12"/>
        <color indexed="30"/>
        <rFont val="Arial"/>
        <family val="2"/>
      </rPr>
      <t>vorsitz.stv(AT)bezirk7(PUNKT)kanu-nrw(PUNKT)de</t>
    </r>
    <r>
      <rPr>
        <sz val="12"/>
        <rFont val="Arial"/>
        <family val="2"/>
      </rPr>
      <t>&gt; (bitte nicht als PDF-Datei, sondern nur im Excel-Format).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</si>
</sst>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3" x14ac:knownFonts="1">
    <font>
      <sz val="10"/>
      <name val="Arial"/>
    </font>
    <font>
      <b/>
      <i/>
      <sz val="1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2"/>
      <name val="Calibri"/>
      <family val="2"/>
    </font>
    <font>
      <sz val="12"/>
      <color indexed="30"/>
      <name val="Arial"/>
      <family val="2"/>
    </font>
    <font>
      <b/>
      <sz val="16"/>
      <color rgb="FFFF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left"/>
    </xf>
    <xf numFmtId="0" fontId="5" fillId="0" borderId="0" xfId="0" applyFont="1"/>
    <xf numFmtId="0" fontId="1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0" fillId="0" borderId="0" xfId="0" applyAlignment="1">
      <alignment vertical="top"/>
    </xf>
    <xf numFmtId="0" fontId="6" fillId="0" borderId="0" xfId="0" applyFont="1" applyAlignment="1">
      <alignment vertical="top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 vertical="top"/>
    </xf>
    <xf numFmtId="0" fontId="6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5" fillId="7" borderId="1" xfId="0" applyFont="1" applyFill="1" applyBorder="1" applyAlignment="1" applyProtection="1">
      <alignment horizontal="center" vertical="center" wrapText="1"/>
      <protection locked="0"/>
    </xf>
    <xf numFmtId="0" fontId="5" fillId="7" borderId="1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5" fillId="7" borderId="2" xfId="0" applyFont="1" applyFill="1" applyBorder="1" applyAlignment="1" applyProtection="1">
      <alignment horizontal="left" vertical="center"/>
      <protection locked="0"/>
    </xf>
    <xf numFmtId="0" fontId="5" fillId="7" borderId="3" xfId="0" applyFont="1" applyFill="1" applyBorder="1" applyAlignment="1" applyProtection="1">
      <alignment horizontal="left" vertical="center"/>
      <protection locked="0"/>
    </xf>
    <xf numFmtId="0" fontId="5" fillId="7" borderId="4" xfId="0" applyFont="1" applyFill="1" applyBorder="1" applyAlignment="1" applyProtection="1">
      <alignment horizontal="left" vertical="center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CFC53-7DED-498A-8E3A-AEF86E222624}">
  <dimension ref="A1:G24"/>
  <sheetViews>
    <sheetView showGridLines="0" tabSelected="1" workbookViewId="0">
      <pane ySplit="7" topLeftCell="A8" activePane="bottomLeft" state="frozen"/>
      <selection pane="bottomLeft" activeCell="I3" sqref="I3"/>
    </sheetView>
  </sheetViews>
  <sheetFormatPr baseColWidth="10" defaultColWidth="11" defaultRowHeight="12.75" x14ac:dyDescent="0.35"/>
  <cols>
    <col min="1" max="1" width="5.73046875" customWidth="1"/>
    <col min="2" max="2" width="13.796875" customWidth="1"/>
    <col min="3" max="3" width="13.06640625" customWidth="1"/>
    <col min="4" max="4" width="13.3984375" customWidth="1"/>
    <col min="5" max="5" width="11.46484375" customWidth="1"/>
    <col min="6" max="6" width="28.3984375" customWidth="1"/>
  </cols>
  <sheetData>
    <row r="1" spans="1:7" s="1" customFormat="1" ht="20.65" x14ac:dyDescent="0.6">
      <c r="A1" s="4" t="s">
        <v>29</v>
      </c>
      <c r="B1" s="3"/>
      <c r="C1" s="3"/>
      <c r="D1" s="3"/>
      <c r="E1" s="3"/>
      <c r="F1" s="3"/>
    </row>
    <row r="2" spans="1:7" s="1" customFormat="1" x14ac:dyDescent="0.35"/>
    <row r="3" spans="1:7" s="1" customFormat="1" ht="20.65" x14ac:dyDescent="0.6">
      <c r="A3" s="4" t="s">
        <v>30</v>
      </c>
      <c r="B3" s="4"/>
      <c r="C3" s="4"/>
      <c r="D3" s="4"/>
      <c r="E3" s="4"/>
      <c r="F3" s="4"/>
    </row>
    <row r="4" spans="1:7" s="1" customFormat="1" ht="13.15" x14ac:dyDescent="0.4">
      <c r="A4" s="5"/>
    </row>
    <row r="5" spans="1:7" ht="22.5" customHeight="1" x14ac:dyDescent="0.35">
      <c r="A5" s="22" t="s">
        <v>46</v>
      </c>
      <c r="B5" s="22"/>
      <c r="C5" s="22"/>
      <c r="D5" s="22"/>
      <c r="E5" s="22"/>
      <c r="F5" s="22"/>
    </row>
    <row r="6" spans="1:7" ht="22.5" customHeight="1" x14ac:dyDescent="0.35">
      <c r="A6" s="22" t="s">
        <v>44</v>
      </c>
      <c r="B6" s="22"/>
      <c r="C6" s="22"/>
      <c r="D6" s="22"/>
      <c r="E6" s="22"/>
      <c r="F6" s="22"/>
    </row>
    <row r="7" spans="1:7" ht="22.5" customHeight="1" x14ac:dyDescent="0.35">
      <c r="A7" s="22" t="s">
        <v>28</v>
      </c>
      <c r="B7" s="22"/>
      <c r="C7" s="22"/>
      <c r="D7" s="22"/>
      <c r="E7" s="22"/>
      <c r="F7" s="22"/>
      <c r="G7" s="23"/>
    </row>
    <row r="8" spans="1:7" x14ac:dyDescent="0.35">
      <c r="A8" s="24"/>
      <c r="B8" s="24"/>
      <c r="C8" s="24"/>
      <c r="D8" s="24"/>
      <c r="E8" s="24"/>
      <c r="F8" s="24"/>
    </row>
    <row r="9" spans="1:7" ht="23.35" customHeight="1" x14ac:dyDescent="0.35">
      <c r="A9" s="28" t="s">
        <v>41</v>
      </c>
      <c r="B9" s="29"/>
      <c r="C9" s="30"/>
      <c r="D9" s="31" t="s">
        <v>1</v>
      </c>
      <c r="E9" s="32"/>
      <c r="F9" s="33"/>
    </row>
    <row r="10" spans="1:7" ht="23.35" customHeight="1" x14ac:dyDescent="0.35">
      <c r="A10" s="35" t="s">
        <v>43</v>
      </c>
      <c r="B10" s="36"/>
      <c r="C10" s="25" t="s">
        <v>23</v>
      </c>
      <c r="D10" s="31" t="s">
        <v>1</v>
      </c>
      <c r="E10" s="32"/>
      <c r="F10" s="33"/>
    </row>
    <row r="11" spans="1:7" ht="23.35" customHeight="1" x14ac:dyDescent="0.35">
      <c r="A11" s="37"/>
      <c r="B11" s="38"/>
      <c r="C11" s="25" t="s">
        <v>24</v>
      </c>
      <c r="D11" s="31"/>
      <c r="E11" s="32"/>
      <c r="F11" s="33"/>
    </row>
    <row r="12" spans="1:7" ht="23.35" customHeight="1" x14ac:dyDescent="0.35">
      <c r="A12" s="39"/>
      <c r="B12" s="40"/>
      <c r="C12" s="25" t="s">
        <v>25</v>
      </c>
      <c r="D12" s="31"/>
      <c r="E12" s="32"/>
      <c r="F12" s="33"/>
    </row>
    <row r="13" spans="1:7" ht="23.35" customHeight="1" x14ac:dyDescent="0.35">
      <c r="A13" s="34" t="s">
        <v>42</v>
      </c>
      <c r="B13" s="34"/>
      <c r="C13" s="25" t="s">
        <v>23</v>
      </c>
      <c r="D13" s="31"/>
      <c r="E13" s="32"/>
      <c r="F13" s="33"/>
    </row>
    <row r="14" spans="1:7" ht="23.35" customHeight="1" x14ac:dyDescent="0.35">
      <c r="A14" s="34"/>
      <c r="B14" s="34"/>
      <c r="C14" s="25" t="s">
        <v>24</v>
      </c>
      <c r="D14" s="31" t="s">
        <v>1</v>
      </c>
      <c r="E14" s="32"/>
      <c r="F14" s="33"/>
    </row>
    <row r="15" spans="1:7" ht="23.35" customHeight="1" x14ac:dyDescent="0.35">
      <c r="A15" s="34"/>
      <c r="B15" s="34"/>
      <c r="C15" s="25" t="s">
        <v>25</v>
      </c>
      <c r="D15" s="31" t="s">
        <v>1</v>
      </c>
      <c r="E15" s="32"/>
      <c r="F15" s="33"/>
    </row>
    <row r="16" spans="1:7" ht="23.35" customHeight="1" x14ac:dyDescent="0.35">
      <c r="A16" s="34" t="s">
        <v>42</v>
      </c>
      <c r="B16" s="34"/>
      <c r="C16" s="25" t="s">
        <v>23</v>
      </c>
      <c r="D16" s="31" t="s">
        <v>1</v>
      </c>
      <c r="E16" s="32"/>
      <c r="F16" s="33"/>
    </row>
    <row r="17" spans="1:6" ht="23.35" customHeight="1" x14ac:dyDescent="0.35">
      <c r="A17" s="34"/>
      <c r="B17" s="34"/>
      <c r="C17" s="25" t="s">
        <v>24</v>
      </c>
      <c r="D17" s="31" t="s">
        <v>1</v>
      </c>
      <c r="E17" s="32"/>
      <c r="F17" s="33"/>
    </row>
    <row r="18" spans="1:6" ht="23.35" customHeight="1" x14ac:dyDescent="0.35">
      <c r="A18" s="34"/>
      <c r="B18" s="34"/>
      <c r="C18" s="25" t="s">
        <v>25</v>
      </c>
      <c r="D18" s="31" t="s">
        <v>1</v>
      </c>
      <c r="E18" s="32"/>
      <c r="F18" s="33"/>
    </row>
    <row r="24" spans="1:6" x14ac:dyDescent="0.35">
      <c r="A24" s="23" t="s">
        <v>45</v>
      </c>
    </row>
  </sheetData>
  <mergeCells count="14">
    <mergeCell ref="A9:C9"/>
    <mergeCell ref="D9:F9"/>
    <mergeCell ref="A16:B18"/>
    <mergeCell ref="D16:F16"/>
    <mergeCell ref="D17:F17"/>
    <mergeCell ref="D18:F18"/>
    <mergeCell ref="A10:B12"/>
    <mergeCell ref="D10:F10"/>
    <mergeCell ref="D11:F11"/>
    <mergeCell ref="D12:F12"/>
    <mergeCell ref="A13:B15"/>
    <mergeCell ref="D13:F13"/>
    <mergeCell ref="D14:F14"/>
    <mergeCell ref="D15:F15"/>
  </mergeCells>
  <pageMargins left="0.7" right="0.7" top="0.78740157499999996" bottom="0.78740157499999996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90E1A-0678-433E-9CD6-D6C188C0AA86}">
  <dimension ref="A1:W60"/>
  <sheetViews>
    <sheetView showGridLines="0" zoomScale="90" zoomScaleNormal="90" workbookViewId="0">
      <selection activeCell="B11" sqref="B11"/>
    </sheetView>
  </sheetViews>
  <sheetFormatPr baseColWidth="10" defaultColWidth="11" defaultRowHeight="12.75" x14ac:dyDescent="0.35"/>
  <cols>
    <col min="1" max="1" width="5.73046875" customWidth="1"/>
    <col min="2" max="2" width="12.86328125" bestFit="1" customWidth="1"/>
    <col min="3" max="3" width="31.46484375" customWidth="1"/>
    <col min="4" max="4" width="28.86328125" customWidth="1"/>
    <col min="5" max="5" width="13.1328125" customWidth="1"/>
    <col min="6" max="6" width="20.86328125" customWidth="1"/>
    <col min="7" max="8" width="13.265625" customWidth="1"/>
    <col min="9" max="9" width="4.73046875" customWidth="1"/>
    <col min="11" max="11" width="17" customWidth="1"/>
    <col min="12" max="12" width="15.3984375" customWidth="1"/>
    <col min="17" max="17" width="18.86328125" customWidth="1"/>
    <col min="18" max="18" width="12.86328125" customWidth="1"/>
  </cols>
  <sheetData>
    <row r="1" spans="1:17" s="1" customFormat="1" ht="20.65" x14ac:dyDescent="0.6">
      <c r="A1" s="4" t="s">
        <v>29</v>
      </c>
      <c r="B1" s="3"/>
      <c r="C1" s="3"/>
      <c r="D1" s="3"/>
      <c r="E1" s="3"/>
      <c r="F1" s="3"/>
      <c r="G1" s="3"/>
    </row>
    <row r="2" spans="1:17" s="1" customFormat="1" x14ac:dyDescent="0.35"/>
    <row r="3" spans="1:17" s="1" customFormat="1" ht="20.65" x14ac:dyDescent="0.6">
      <c r="A3" s="4" t="s">
        <v>30</v>
      </c>
      <c r="B3" s="4"/>
      <c r="C3" s="4"/>
      <c r="D3" s="4"/>
      <c r="E3" s="4"/>
      <c r="F3" s="4"/>
      <c r="G3" s="4"/>
    </row>
    <row r="4" spans="1:17" s="1" customFormat="1" ht="13.15" x14ac:dyDescent="0.4">
      <c r="A4" s="5"/>
    </row>
    <row r="5" spans="1:17" s="1" customFormat="1" ht="20.65" x14ac:dyDescent="0.6">
      <c r="A5" s="6" t="s">
        <v>39</v>
      </c>
      <c r="B5" s="6"/>
      <c r="C5" s="6"/>
      <c r="D5" s="6"/>
      <c r="E5" s="4"/>
      <c r="F5" s="4"/>
      <c r="G5" s="4"/>
    </row>
    <row r="6" spans="1:17" s="2" customFormat="1" ht="17.350000000000001" customHeight="1" x14ac:dyDescent="0.4">
      <c r="A6" s="9"/>
      <c r="B6" s="10" t="s">
        <v>26</v>
      </c>
      <c r="C6" s="11" t="s">
        <v>23</v>
      </c>
      <c r="D6" s="11" t="s">
        <v>38</v>
      </c>
      <c r="E6" s="11" t="s">
        <v>0</v>
      </c>
      <c r="F6" s="11" t="s">
        <v>3</v>
      </c>
      <c r="G6" s="11" t="s">
        <v>4</v>
      </c>
      <c r="H6" s="11" t="s">
        <v>27</v>
      </c>
      <c r="J6" s="13" t="s">
        <v>2</v>
      </c>
      <c r="K6" s="13" t="s">
        <v>3</v>
      </c>
      <c r="L6" s="13" t="s">
        <v>0</v>
      </c>
      <c r="M6" s="13" t="s">
        <v>4</v>
      </c>
      <c r="N6" s="13" t="s">
        <v>27</v>
      </c>
      <c r="O6"/>
      <c r="P6"/>
      <c r="Q6"/>
    </row>
    <row r="7" spans="1:17" s="2" customFormat="1" ht="17.350000000000001" customHeight="1" x14ac:dyDescent="0.4">
      <c r="A7" s="12">
        <v>1</v>
      </c>
      <c r="B7" s="26" t="s">
        <v>1</v>
      </c>
      <c r="C7" s="27" t="s">
        <v>1</v>
      </c>
      <c r="D7" s="27"/>
      <c r="E7" s="26"/>
      <c r="F7" s="19">
        <f t="shared" ref="F7:F31" si="0">VLOOKUP(B7,$J$7:$N$15,2)</f>
        <v>0</v>
      </c>
      <c r="G7" s="19">
        <f t="shared" ref="G7:G31" si="1">VLOOKUP(B7,$J$7:$N$15,4)</f>
        <v>0</v>
      </c>
      <c r="H7" s="20">
        <f>VLOOKUP(B7,$J$7:$N$15,5)</f>
        <v>0</v>
      </c>
      <c r="J7" s="14">
        <v>1</v>
      </c>
      <c r="K7" s="15" t="s">
        <v>5</v>
      </c>
      <c r="L7" s="15" t="s">
        <v>31</v>
      </c>
      <c r="M7" s="14" t="s">
        <v>6</v>
      </c>
      <c r="N7" s="18">
        <v>2.5</v>
      </c>
      <c r="O7" s="7"/>
      <c r="P7"/>
      <c r="Q7"/>
    </row>
    <row r="8" spans="1:17" s="2" customFormat="1" ht="17.350000000000001" customHeight="1" x14ac:dyDescent="0.4">
      <c r="A8" s="12">
        <v>2</v>
      </c>
      <c r="B8" s="26" t="s">
        <v>1</v>
      </c>
      <c r="C8" s="27"/>
      <c r="D8" s="27"/>
      <c r="E8" s="26"/>
      <c r="F8" s="19">
        <f t="shared" si="0"/>
        <v>0</v>
      </c>
      <c r="G8" s="19">
        <f t="shared" si="1"/>
        <v>0</v>
      </c>
      <c r="H8" s="20">
        <f t="shared" ref="H8:H31" si="2">VLOOKUP(B8,$J$7:$N$15,5)</f>
        <v>0</v>
      </c>
      <c r="J8" s="14">
        <v>3</v>
      </c>
      <c r="K8" s="15" t="s">
        <v>8</v>
      </c>
      <c r="L8" s="15" t="s">
        <v>32</v>
      </c>
      <c r="M8" s="14" t="s">
        <v>6</v>
      </c>
      <c r="N8" s="18">
        <v>2.5</v>
      </c>
      <c r="O8" s="7"/>
      <c r="P8"/>
      <c r="Q8"/>
    </row>
    <row r="9" spans="1:17" s="2" customFormat="1" ht="17.350000000000001" customHeight="1" x14ac:dyDescent="0.4">
      <c r="A9" s="12">
        <v>3</v>
      </c>
      <c r="B9" s="26" t="s">
        <v>1</v>
      </c>
      <c r="C9" s="27"/>
      <c r="D9" s="27"/>
      <c r="E9" s="26"/>
      <c r="F9" s="19">
        <f t="shared" si="0"/>
        <v>0</v>
      </c>
      <c r="G9" s="19">
        <f t="shared" si="1"/>
        <v>0</v>
      </c>
      <c r="H9" s="20">
        <f t="shared" si="2"/>
        <v>0</v>
      </c>
      <c r="J9" s="14">
        <v>5</v>
      </c>
      <c r="K9" s="15" t="s">
        <v>10</v>
      </c>
      <c r="L9" s="15" t="s">
        <v>33</v>
      </c>
      <c r="M9" s="14" t="s">
        <v>6</v>
      </c>
      <c r="N9" s="18">
        <v>3</v>
      </c>
      <c r="O9" s="7"/>
      <c r="P9"/>
      <c r="Q9"/>
    </row>
    <row r="10" spans="1:17" s="2" customFormat="1" ht="17.350000000000001" customHeight="1" x14ac:dyDescent="0.4">
      <c r="A10" s="12">
        <v>4</v>
      </c>
      <c r="B10" s="26" t="s">
        <v>1</v>
      </c>
      <c r="C10" s="27"/>
      <c r="D10" s="27"/>
      <c r="E10" s="26"/>
      <c r="F10" s="19">
        <f t="shared" si="0"/>
        <v>0</v>
      </c>
      <c r="G10" s="19">
        <f t="shared" si="1"/>
        <v>0</v>
      </c>
      <c r="H10" s="20">
        <f t="shared" si="2"/>
        <v>0</v>
      </c>
      <c r="J10" s="16">
        <v>7</v>
      </c>
      <c r="K10" s="15" t="s">
        <v>12</v>
      </c>
      <c r="L10" s="15" t="s">
        <v>37</v>
      </c>
      <c r="M10" s="16" t="s">
        <v>13</v>
      </c>
      <c r="N10" s="18">
        <v>2</v>
      </c>
      <c r="O10" s="7"/>
      <c r="P10"/>
      <c r="Q10"/>
    </row>
    <row r="11" spans="1:17" s="2" customFormat="1" ht="17.350000000000001" customHeight="1" x14ac:dyDescent="0.4">
      <c r="A11" s="12">
        <v>5</v>
      </c>
      <c r="B11" s="26" t="s">
        <v>1</v>
      </c>
      <c r="C11" s="27" t="s">
        <v>1</v>
      </c>
      <c r="D11" s="27" t="s">
        <v>1</v>
      </c>
      <c r="E11" s="26" t="s">
        <v>1</v>
      </c>
      <c r="F11" s="19">
        <f t="shared" si="0"/>
        <v>0</v>
      </c>
      <c r="G11" s="19">
        <f t="shared" si="1"/>
        <v>0</v>
      </c>
      <c r="H11" s="20">
        <f t="shared" si="2"/>
        <v>0</v>
      </c>
      <c r="J11" s="17">
        <v>8</v>
      </c>
      <c r="K11" s="15" t="s">
        <v>14</v>
      </c>
      <c r="L11" s="15" t="s">
        <v>34</v>
      </c>
      <c r="M11" s="17" t="s">
        <v>15</v>
      </c>
      <c r="N11" s="18">
        <v>2</v>
      </c>
      <c r="O11" s="7"/>
      <c r="P11"/>
      <c r="Q11"/>
    </row>
    <row r="12" spans="1:17" s="2" customFormat="1" ht="17.350000000000001" customHeight="1" x14ac:dyDescent="0.4">
      <c r="A12" s="12">
        <v>6</v>
      </c>
      <c r="B12" s="26" t="s">
        <v>1</v>
      </c>
      <c r="C12" s="27"/>
      <c r="D12" s="27"/>
      <c r="E12" s="26"/>
      <c r="F12" s="19">
        <f t="shared" si="0"/>
        <v>0</v>
      </c>
      <c r="G12" s="19">
        <f t="shared" si="1"/>
        <v>0</v>
      </c>
      <c r="H12" s="20">
        <f t="shared" si="2"/>
        <v>0</v>
      </c>
      <c r="J12" s="17">
        <v>9</v>
      </c>
      <c r="K12" s="15" t="s">
        <v>16</v>
      </c>
      <c r="L12" s="15" t="s">
        <v>35</v>
      </c>
      <c r="M12" s="17" t="s">
        <v>15</v>
      </c>
      <c r="N12" s="18">
        <v>2</v>
      </c>
      <c r="O12" s="7"/>
      <c r="P12"/>
      <c r="Q12"/>
    </row>
    <row r="13" spans="1:17" s="2" customFormat="1" ht="17.350000000000001" customHeight="1" x14ac:dyDescent="0.4">
      <c r="A13" s="12">
        <v>7</v>
      </c>
      <c r="B13" s="26" t="s">
        <v>1</v>
      </c>
      <c r="C13" s="27"/>
      <c r="D13" s="27"/>
      <c r="E13" s="26"/>
      <c r="F13" s="19">
        <f t="shared" si="0"/>
        <v>0</v>
      </c>
      <c r="G13" s="19">
        <f t="shared" si="1"/>
        <v>0</v>
      </c>
      <c r="H13" s="20">
        <f t="shared" si="2"/>
        <v>0</v>
      </c>
      <c r="J13" s="17">
        <v>10</v>
      </c>
      <c r="K13" s="15" t="s">
        <v>17</v>
      </c>
      <c r="L13" s="15" t="s">
        <v>36</v>
      </c>
      <c r="M13" s="17" t="s">
        <v>15</v>
      </c>
      <c r="N13" s="18">
        <v>2</v>
      </c>
      <c r="O13" s="8"/>
      <c r="P13"/>
      <c r="Q13"/>
    </row>
    <row r="14" spans="1:17" s="2" customFormat="1" ht="17.350000000000001" customHeight="1" x14ac:dyDescent="0.4">
      <c r="A14" s="12">
        <v>8</v>
      </c>
      <c r="B14" s="26" t="s">
        <v>1</v>
      </c>
      <c r="C14" s="27"/>
      <c r="D14" s="27"/>
      <c r="E14" s="26"/>
      <c r="F14" s="19">
        <f t="shared" si="0"/>
        <v>0</v>
      </c>
      <c r="G14" s="19">
        <f t="shared" si="1"/>
        <v>0</v>
      </c>
      <c r="H14" s="20">
        <f t="shared" si="2"/>
        <v>0</v>
      </c>
      <c r="J14" s="17">
        <v>14</v>
      </c>
      <c r="K14" s="15" t="s">
        <v>21</v>
      </c>
      <c r="L14" s="15" t="s">
        <v>22</v>
      </c>
      <c r="M14" s="17" t="s">
        <v>15</v>
      </c>
      <c r="N14" s="18">
        <v>3</v>
      </c>
      <c r="O14" s="7"/>
      <c r="P14"/>
      <c r="Q14"/>
    </row>
    <row r="15" spans="1:17" s="2" customFormat="1" ht="17.350000000000001" customHeight="1" x14ac:dyDescent="0.4">
      <c r="A15" s="12">
        <v>9</v>
      </c>
      <c r="B15" s="26" t="s">
        <v>1</v>
      </c>
      <c r="C15" s="27"/>
      <c r="D15" s="27"/>
      <c r="E15" s="26"/>
      <c r="F15" s="19">
        <f t="shared" si="0"/>
        <v>0</v>
      </c>
      <c r="G15" s="19">
        <f t="shared" si="1"/>
        <v>0</v>
      </c>
      <c r="H15" s="20">
        <f t="shared" si="2"/>
        <v>0</v>
      </c>
      <c r="J15" s="2" t="s">
        <v>1</v>
      </c>
      <c r="L15" s="2">
        <v>0</v>
      </c>
      <c r="M15" s="2">
        <v>0</v>
      </c>
      <c r="N15" s="2">
        <v>0</v>
      </c>
      <c r="O15" s="7"/>
      <c r="P15"/>
      <c r="Q15"/>
    </row>
    <row r="16" spans="1:17" s="2" customFormat="1" ht="17.350000000000001" customHeight="1" x14ac:dyDescent="0.4">
      <c r="A16" s="12">
        <v>10</v>
      </c>
      <c r="B16" s="26" t="s">
        <v>1</v>
      </c>
      <c r="C16" s="27"/>
      <c r="D16" s="27"/>
      <c r="E16" s="26"/>
      <c r="F16" s="19">
        <f t="shared" si="0"/>
        <v>0</v>
      </c>
      <c r="G16" s="19">
        <f t="shared" si="1"/>
        <v>0</v>
      </c>
      <c r="H16" s="20">
        <f t="shared" si="2"/>
        <v>0</v>
      </c>
      <c r="O16" s="7"/>
      <c r="P16"/>
      <c r="Q16"/>
    </row>
    <row r="17" spans="1:23" s="2" customFormat="1" ht="17.25" customHeight="1" x14ac:dyDescent="0.4">
      <c r="A17" s="12">
        <v>11</v>
      </c>
      <c r="B17" s="26" t="s">
        <v>1</v>
      </c>
      <c r="C17" s="27" t="s">
        <v>1</v>
      </c>
      <c r="D17" s="27"/>
      <c r="E17" s="26"/>
      <c r="F17" s="19">
        <f t="shared" si="0"/>
        <v>0</v>
      </c>
      <c r="G17" s="19">
        <f t="shared" si="1"/>
        <v>0</v>
      </c>
      <c r="H17" s="20">
        <f t="shared" si="2"/>
        <v>0</v>
      </c>
      <c r="O17" s="7"/>
      <c r="P17"/>
      <c r="Q17"/>
      <c r="R17"/>
      <c r="S17"/>
      <c r="T17"/>
      <c r="U17"/>
      <c r="V17"/>
      <c r="W17"/>
    </row>
    <row r="18" spans="1:23" s="2" customFormat="1" ht="17.350000000000001" customHeight="1" x14ac:dyDescent="0.4">
      <c r="A18" s="12">
        <v>12</v>
      </c>
      <c r="B18" s="26" t="s">
        <v>1</v>
      </c>
      <c r="C18" s="27"/>
      <c r="D18" s="27"/>
      <c r="E18" s="26"/>
      <c r="F18" s="19">
        <f t="shared" si="0"/>
        <v>0</v>
      </c>
      <c r="G18" s="19">
        <f t="shared" si="1"/>
        <v>0</v>
      </c>
      <c r="H18" s="20">
        <f t="shared" si="2"/>
        <v>0</v>
      </c>
      <c r="O18" s="7"/>
      <c r="P18"/>
      <c r="Q18"/>
      <c r="R18"/>
      <c r="S18"/>
      <c r="T18"/>
      <c r="U18"/>
      <c r="V18"/>
      <c r="W18"/>
    </row>
    <row r="19" spans="1:23" s="2" customFormat="1" ht="17.350000000000001" customHeight="1" x14ac:dyDescent="0.4">
      <c r="A19" s="12">
        <v>13</v>
      </c>
      <c r="B19" s="26" t="s">
        <v>1</v>
      </c>
      <c r="C19" s="27"/>
      <c r="D19" s="27"/>
      <c r="E19" s="26"/>
      <c r="F19" s="19">
        <f t="shared" si="0"/>
        <v>0</v>
      </c>
      <c r="G19" s="19">
        <f t="shared" si="1"/>
        <v>0</v>
      </c>
      <c r="H19" s="20">
        <f t="shared" si="2"/>
        <v>0</v>
      </c>
      <c r="O19" s="7"/>
      <c r="P19"/>
      <c r="Q19"/>
      <c r="R19"/>
      <c r="S19"/>
      <c r="T19"/>
      <c r="U19"/>
      <c r="V19"/>
      <c r="W19"/>
    </row>
    <row r="20" spans="1:23" s="2" customFormat="1" ht="17.350000000000001" customHeight="1" x14ac:dyDescent="0.4">
      <c r="A20" s="12">
        <v>14</v>
      </c>
      <c r="B20" s="26" t="s">
        <v>1</v>
      </c>
      <c r="C20" s="27"/>
      <c r="D20" s="27"/>
      <c r="E20" s="26"/>
      <c r="F20" s="19">
        <f t="shared" si="0"/>
        <v>0</v>
      </c>
      <c r="G20" s="19">
        <f t="shared" si="1"/>
        <v>0</v>
      </c>
      <c r="H20" s="20">
        <f t="shared" si="2"/>
        <v>0</v>
      </c>
      <c r="O20" s="7"/>
      <c r="P20"/>
      <c r="Q20"/>
      <c r="R20"/>
      <c r="S20"/>
      <c r="T20"/>
      <c r="U20"/>
      <c r="V20"/>
      <c r="W20"/>
    </row>
    <row r="21" spans="1:23" s="2" customFormat="1" ht="17.350000000000001" customHeight="1" x14ac:dyDescent="0.4">
      <c r="A21" s="12">
        <v>15</v>
      </c>
      <c r="B21" s="26" t="s">
        <v>1</v>
      </c>
      <c r="C21" s="27"/>
      <c r="D21" s="27"/>
      <c r="E21" s="26" t="s">
        <v>1</v>
      </c>
      <c r="F21" s="19">
        <f t="shared" si="0"/>
        <v>0</v>
      </c>
      <c r="G21" s="19">
        <f t="shared" si="1"/>
        <v>0</v>
      </c>
      <c r="H21" s="20">
        <f t="shared" si="2"/>
        <v>0</v>
      </c>
    </row>
    <row r="22" spans="1:23" s="2" customFormat="1" ht="17.350000000000001" customHeight="1" x14ac:dyDescent="0.4">
      <c r="A22" s="12">
        <v>16</v>
      </c>
      <c r="B22" s="26" t="s">
        <v>1</v>
      </c>
      <c r="C22" s="27"/>
      <c r="D22" s="27"/>
      <c r="E22" s="26"/>
      <c r="F22" s="19">
        <f t="shared" si="0"/>
        <v>0</v>
      </c>
      <c r="G22" s="19">
        <f t="shared" si="1"/>
        <v>0</v>
      </c>
      <c r="H22" s="20">
        <f t="shared" si="2"/>
        <v>0</v>
      </c>
    </row>
    <row r="23" spans="1:23" s="2" customFormat="1" ht="17.350000000000001" customHeight="1" x14ac:dyDescent="0.4">
      <c r="A23" s="12">
        <v>17</v>
      </c>
      <c r="B23" s="26" t="s">
        <v>1</v>
      </c>
      <c r="C23" s="27"/>
      <c r="D23" s="27"/>
      <c r="E23" s="26"/>
      <c r="F23" s="19">
        <f t="shared" si="0"/>
        <v>0</v>
      </c>
      <c r="G23" s="19">
        <f t="shared" si="1"/>
        <v>0</v>
      </c>
      <c r="H23" s="20">
        <f t="shared" si="2"/>
        <v>0</v>
      </c>
    </row>
    <row r="24" spans="1:23" s="2" customFormat="1" ht="17.350000000000001" customHeight="1" x14ac:dyDescent="0.4">
      <c r="A24" s="12">
        <v>18</v>
      </c>
      <c r="B24" s="26" t="s">
        <v>1</v>
      </c>
      <c r="C24" s="27"/>
      <c r="D24" s="27" t="s">
        <v>1</v>
      </c>
      <c r="E24" s="26" t="s">
        <v>1</v>
      </c>
      <c r="F24" s="19">
        <f t="shared" si="0"/>
        <v>0</v>
      </c>
      <c r="G24" s="19">
        <f t="shared" si="1"/>
        <v>0</v>
      </c>
      <c r="H24" s="20">
        <f t="shared" si="2"/>
        <v>0</v>
      </c>
    </row>
    <row r="25" spans="1:23" s="2" customFormat="1" ht="17.350000000000001" customHeight="1" x14ac:dyDescent="0.4">
      <c r="A25" s="12">
        <v>19</v>
      </c>
      <c r="B25" s="26" t="s">
        <v>1</v>
      </c>
      <c r="C25" s="27"/>
      <c r="D25" s="27"/>
      <c r="E25" s="26"/>
      <c r="F25" s="19">
        <f t="shared" si="0"/>
        <v>0</v>
      </c>
      <c r="G25" s="19">
        <f t="shared" si="1"/>
        <v>0</v>
      </c>
      <c r="H25" s="20">
        <f t="shared" si="2"/>
        <v>0</v>
      </c>
    </row>
    <row r="26" spans="1:23" s="2" customFormat="1" ht="17.350000000000001" customHeight="1" x14ac:dyDescent="0.4">
      <c r="A26" s="12">
        <v>20</v>
      </c>
      <c r="B26" s="26" t="s">
        <v>1</v>
      </c>
      <c r="C26" s="27"/>
      <c r="D26" s="27"/>
      <c r="E26" s="26"/>
      <c r="F26" s="19">
        <f t="shared" si="0"/>
        <v>0</v>
      </c>
      <c r="G26" s="19">
        <f t="shared" si="1"/>
        <v>0</v>
      </c>
      <c r="H26" s="20">
        <f t="shared" si="2"/>
        <v>0</v>
      </c>
      <c r="J26"/>
      <c r="K26"/>
      <c r="L26"/>
      <c r="M26"/>
      <c r="N26"/>
    </row>
    <row r="27" spans="1:23" s="2" customFormat="1" ht="17.350000000000001" customHeight="1" x14ac:dyDescent="0.4">
      <c r="A27" s="12">
        <v>21</v>
      </c>
      <c r="B27" s="26" t="s">
        <v>1</v>
      </c>
      <c r="C27" s="27"/>
      <c r="D27" s="27" t="s">
        <v>1</v>
      </c>
      <c r="E27" s="26"/>
      <c r="F27" s="19">
        <f t="shared" si="0"/>
        <v>0</v>
      </c>
      <c r="G27" s="19">
        <f t="shared" si="1"/>
        <v>0</v>
      </c>
      <c r="H27" s="20">
        <f t="shared" si="2"/>
        <v>0</v>
      </c>
      <c r="J27" s="1"/>
      <c r="K27" s="1"/>
      <c r="L27" s="1"/>
      <c r="M27" s="1"/>
      <c r="N27" s="1"/>
    </row>
    <row r="28" spans="1:23" s="2" customFormat="1" ht="17.350000000000001" customHeight="1" x14ac:dyDescent="0.4">
      <c r="A28" s="12">
        <v>22</v>
      </c>
      <c r="B28" s="26" t="s">
        <v>1</v>
      </c>
      <c r="C28" s="27"/>
      <c r="D28" s="27"/>
      <c r="E28" s="26"/>
      <c r="F28" s="19">
        <f t="shared" si="0"/>
        <v>0</v>
      </c>
      <c r="G28" s="19">
        <f t="shared" si="1"/>
        <v>0</v>
      </c>
      <c r="H28" s="20">
        <f t="shared" si="2"/>
        <v>0</v>
      </c>
    </row>
    <row r="29" spans="1:23" s="2" customFormat="1" ht="17.350000000000001" customHeight="1" x14ac:dyDescent="0.4">
      <c r="A29" s="12">
        <v>23</v>
      </c>
      <c r="B29" s="26" t="s">
        <v>1</v>
      </c>
      <c r="C29" s="27"/>
      <c r="D29" s="27"/>
      <c r="E29" s="26"/>
      <c r="F29" s="19">
        <f t="shared" si="0"/>
        <v>0</v>
      </c>
      <c r="G29" s="19">
        <f t="shared" si="1"/>
        <v>0</v>
      </c>
      <c r="H29" s="20">
        <f>VLOOKUP(B29,$J$7:$N$15,5)</f>
        <v>0</v>
      </c>
    </row>
    <row r="30" spans="1:23" s="2" customFormat="1" ht="17.350000000000001" customHeight="1" x14ac:dyDescent="0.4">
      <c r="A30" s="12">
        <v>24</v>
      </c>
      <c r="B30" s="26" t="s">
        <v>1</v>
      </c>
      <c r="C30" s="27"/>
      <c r="D30" s="27"/>
      <c r="E30" s="26"/>
      <c r="F30" s="19">
        <f t="shared" si="0"/>
        <v>0</v>
      </c>
      <c r="G30" s="19">
        <f t="shared" si="1"/>
        <v>0</v>
      </c>
      <c r="H30" s="20">
        <f t="shared" si="2"/>
        <v>0</v>
      </c>
    </row>
    <row r="31" spans="1:23" s="2" customFormat="1" ht="17.350000000000001" customHeight="1" x14ac:dyDescent="0.4">
      <c r="A31" s="12">
        <v>25</v>
      </c>
      <c r="B31" s="26" t="s">
        <v>1</v>
      </c>
      <c r="C31" s="27"/>
      <c r="D31" s="27"/>
      <c r="E31" s="26"/>
      <c r="F31" s="19">
        <f t="shared" si="0"/>
        <v>0</v>
      </c>
      <c r="G31" s="19">
        <f t="shared" si="1"/>
        <v>0</v>
      </c>
      <c r="H31" s="20">
        <f t="shared" si="2"/>
        <v>0</v>
      </c>
    </row>
    <row r="32" spans="1:23" ht="17.350000000000001" customHeight="1" x14ac:dyDescent="0.4">
      <c r="H32" s="21">
        <f>SUBTOTAL(9,H7:H31)</f>
        <v>0</v>
      </c>
    </row>
    <row r="33" spans="1:14" s="1" customFormat="1" ht="17.350000000000001" customHeight="1" x14ac:dyDescent="0.6">
      <c r="A33" s="6" t="s">
        <v>40</v>
      </c>
      <c r="B33" s="6"/>
      <c r="C33" s="6"/>
      <c r="D33" s="6"/>
      <c r="E33" s="4"/>
      <c r="F33" s="4"/>
      <c r="G33" s="4"/>
    </row>
    <row r="34" spans="1:14" s="2" customFormat="1" ht="17.350000000000001" customHeight="1" x14ac:dyDescent="0.4">
      <c r="A34" s="9"/>
      <c r="B34" s="10" t="s">
        <v>26</v>
      </c>
      <c r="C34" s="11" t="s">
        <v>23</v>
      </c>
      <c r="D34" s="11" t="s">
        <v>38</v>
      </c>
      <c r="E34" s="11" t="s">
        <v>0</v>
      </c>
      <c r="F34" s="11" t="s">
        <v>3</v>
      </c>
      <c r="G34" s="11" t="s">
        <v>4</v>
      </c>
      <c r="H34" s="11" t="s">
        <v>27</v>
      </c>
      <c r="J34" s="13" t="s">
        <v>2</v>
      </c>
      <c r="K34" s="13" t="s">
        <v>3</v>
      </c>
      <c r="L34" s="13" t="s">
        <v>0</v>
      </c>
      <c r="M34" s="13" t="s">
        <v>4</v>
      </c>
      <c r="N34" s="13" t="s">
        <v>27</v>
      </c>
    </row>
    <row r="35" spans="1:14" s="2" customFormat="1" ht="17.350000000000001" customHeight="1" x14ac:dyDescent="0.4">
      <c r="A35" s="12">
        <v>1</v>
      </c>
      <c r="B35" s="26" t="s">
        <v>1</v>
      </c>
      <c r="C35" s="27"/>
      <c r="D35" s="27"/>
      <c r="E35" s="26"/>
      <c r="F35" s="19">
        <f>VLOOKUP(B35,$J$35:$N$43,2)</f>
        <v>0</v>
      </c>
      <c r="G35" s="19">
        <f>VLOOKUP(B35,$J$7:$N$15,4)</f>
        <v>0</v>
      </c>
      <c r="H35" s="20">
        <f>VLOOKUP(B35,$J$35:$N$43,5)</f>
        <v>0</v>
      </c>
      <c r="J35" s="14">
        <v>2</v>
      </c>
      <c r="K35" s="15" t="s">
        <v>7</v>
      </c>
      <c r="L35" s="15" t="s">
        <v>31</v>
      </c>
      <c r="M35" s="14" t="s">
        <v>6</v>
      </c>
      <c r="N35" s="18">
        <v>2.5</v>
      </c>
    </row>
    <row r="36" spans="1:14" s="2" customFormat="1" ht="17.350000000000001" customHeight="1" x14ac:dyDescent="0.4">
      <c r="A36" s="12">
        <v>2</v>
      </c>
      <c r="B36" s="26" t="s">
        <v>1</v>
      </c>
      <c r="C36" s="27"/>
      <c r="D36" s="27"/>
      <c r="E36" s="26"/>
      <c r="F36" s="19">
        <f t="shared" ref="F36:F59" si="3">VLOOKUP(B36,$J$35:$N$43,2)</f>
        <v>0</v>
      </c>
      <c r="G36" s="19">
        <f t="shared" ref="G36:G59" si="4">VLOOKUP(B36,$J$7:$N$15,4)</f>
        <v>0</v>
      </c>
      <c r="H36" s="20">
        <f t="shared" ref="H36:H59" si="5">VLOOKUP(B36,$J$35:$N$43,5)</f>
        <v>0</v>
      </c>
      <c r="J36" s="14">
        <v>4</v>
      </c>
      <c r="K36" s="15" t="s">
        <v>9</v>
      </c>
      <c r="L36" s="15" t="s">
        <v>32</v>
      </c>
      <c r="M36" s="14" t="s">
        <v>6</v>
      </c>
      <c r="N36" s="18">
        <v>2.5</v>
      </c>
    </row>
    <row r="37" spans="1:14" s="2" customFormat="1" ht="17.350000000000001" customHeight="1" x14ac:dyDescent="0.4">
      <c r="A37" s="12">
        <v>3</v>
      </c>
      <c r="B37" s="26" t="s">
        <v>1</v>
      </c>
      <c r="C37" s="27"/>
      <c r="D37" s="27"/>
      <c r="E37" s="26"/>
      <c r="F37" s="19">
        <f t="shared" si="3"/>
        <v>0</v>
      </c>
      <c r="G37" s="19">
        <f t="shared" si="4"/>
        <v>0</v>
      </c>
      <c r="H37" s="20">
        <f t="shared" si="5"/>
        <v>0</v>
      </c>
      <c r="J37" s="14">
        <v>6</v>
      </c>
      <c r="K37" s="15" t="s">
        <v>11</v>
      </c>
      <c r="L37" s="15" t="s">
        <v>33</v>
      </c>
      <c r="M37" s="14" t="s">
        <v>6</v>
      </c>
      <c r="N37" s="18">
        <v>3</v>
      </c>
    </row>
    <row r="38" spans="1:14" s="2" customFormat="1" ht="17.350000000000001" customHeight="1" x14ac:dyDescent="0.4">
      <c r="A38" s="12">
        <v>4</v>
      </c>
      <c r="B38" s="26" t="s">
        <v>1</v>
      </c>
      <c r="C38" s="27"/>
      <c r="D38" s="27"/>
      <c r="E38" s="26"/>
      <c r="F38" s="19">
        <f t="shared" si="3"/>
        <v>0</v>
      </c>
      <c r="G38" s="19">
        <f t="shared" si="4"/>
        <v>0</v>
      </c>
      <c r="H38" s="20">
        <f t="shared" si="5"/>
        <v>0</v>
      </c>
      <c r="J38" s="16">
        <v>7</v>
      </c>
      <c r="K38" s="15" t="s">
        <v>12</v>
      </c>
      <c r="L38" s="15" t="s">
        <v>37</v>
      </c>
      <c r="M38" s="16" t="s">
        <v>13</v>
      </c>
      <c r="N38" s="18">
        <v>2</v>
      </c>
    </row>
    <row r="39" spans="1:14" s="2" customFormat="1" ht="17.350000000000001" customHeight="1" x14ac:dyDescent="0.4">
      <c r="A39" s="12">
        <v>5</v>
      </c>
      <c r="B39" s="26" t="s">
        <v>1</v>
      </c>
      <c r="C39" s="27"/>
      <c r="D39" s="27"/>
      <c r="E39" s="26"/>
      <c r="F39" s="19">
        <f t="shared" si="3"/>
        <v>0</v>
      </c>
      <c r="G39" s="19">
        <f t="shared" si="4"/>
        <v>0</v>
      </c>
      <c r="H39" s="20">
        <f t="shared" si="5"/>
        <v>0</v>
      </c>
      <c r="J39" s="17">
        <v>11</v>
      </c>
      <c r="K39" s="15" t="s">
        <v>18</v>
      </c>
      <c r="L39" s="15" t="s">
        <v>34</v>
      </c>
      <c r="M39" s="17" t="s">
        <v>15</v>
      </c>
      <c r="N39" s="18">
        <v>2</v>
      </c>
    </row>
    <row r="40" spans="1:14" s="2" customFormat="1" ht="17.350000000000001" customHeight="1" x14ac:dyDescent="0.4">
      <c r="A40" s="12">
        <v>6</v>
      </c>
      <c r="B40" s="26" t="s">
        <v>1</v>
      </c>
      <c r="C40" s="27" t="s">
        <v>1</v>
      </c>
      <c r="D40" s="27"/>
      <c r="E40" s="26"/>
      <c r="F40" s="19">
        <f t="shared" si="3"/>
        <v>0</v>
      </c>
      <c r="G40" s="19">
        <f t="shared" si="4"/>
        <v>0</v>
      </c>
      <c r="H40" s="20">
        <f t="shared" si="5"/>
        <v>0</v>
      </c>
      <c r="J40" s="17">
        <v>12</v>
      </c>
      <c r="K40" s="15" t="s">
        <v>19</v>
      </c>
      <c r="L40" s="15" t="s">
        <v>35</v>
      </c>
      <c r="M40" s="17" t="s">
        <v>15</v>
      </c>
      <c r="N40" s="18">
        <v>2</v>
      </c>
    </row>
    <row r="41" spans="1:14" s="2" customFormat="1" ht="17.350000000000001" customHeight="1" x14ac:dyDescent="0.4">
      <c r="A41" s="12">
        <v>7</v>
      </c>
      <c r="B41" s="26" t="s">
        <v>1</v>
      </c>
      <c r="C41" s="27"/>
      <c r="D41" s="27"/>
      <c r="E41" s="26"/>
      <c r="F41" s="19">
        <f t="shared" si="3"/>
        <v>0</v>
      </c>
      <c r="G41" s="19">
        <f t="shared" si="4"/>
        <v>0</v>
      </c>
      <c r="H41" s="20">
        <f t="shared" si="5"/>
        <v>0</v>
      </c>
      <c r="J41" s="17">
        <v>13</v>
      </c>
      <c r="K41" s="15" t="s">
        <v>20</v>
      </c>
      <c r="L41" s="15" t="s">
        <v>36</v>
      </c>
      <c r="M41" s="17" t="s">
        <v>15</v>
      </c>
      <c r="N41" s="18">
        <v>2</v>
      </c>
    </row>
    <row r="42" spans="1:14" s="2" customFormat="1" ht="17.350000000000001" customHeight="1" x14ac:dyDescent="0.4">
      <c r="A42" s="12">
        <v>8</v>
      </c>
      <c r="B42" s="26" t="s">
        <v>1</v>
      </c>
      <c r="C42" s="27"/>
      <c r="D42" s="27"/>
      <c r="E42" s="26"/>
      <c r="F42" s="19">
        <f t="shared" si="3"/>
        <v>0</v>
      </c>
      <c r="G42" s="19">
        <f t="shared" si="4"/>
        <v>0</v>
      </c>
      <c r="H42" s="20">
        <f t="shared" si="5"/>
        <v>0</v>
      </c>
      <c r="J42" s="17">
        <v>14</v>
      </c>
      <c r="K42" s="15" t="s">
        <v>21</v>
      </c>
      <c r="L42" s="15" t="s">
        <v>22</v>
      </c>
      <c r="M42" s="17" t="s">
        <v>15</v>
      </c>
      <c r="N42" s="18">
        <v>3</v>
      </c>
    </row>
    <row r="43" spans="1:14" s="2" customFormat="1" ht="17.350000000000001" customHeight="1" x14ac:dyDescent="0.4">
      <c r="A43" s="12">
        <v>9</v>
      </c>
      <c r="B43" s="26" t="s">
        <v>1</v>
      </c>
      <c r="C43" s="27"/>
      <c r="D43" s="27"/>
      <c r="E43" s="26"/>
      <c r="F43" s="19">
        <f t="shared" si="3"/>
        <v>0</v>
      </c>
      <c r="G43" s="19">
        <f t="shared" si="4"/>
        <v>0</v>
      </c>
      <c r="H43" s="20">
        <f t="shared" si="5"/>
        <v>0</v>
      </c>
      <c r="J43" s="2" t="s">
        <v>1</v>
      </c>
      <c r="L43" s="2">
        <v>0</v>
      </c>
      <c r="M43" s="2">
        <v>0</v>
      </c>
      <c r="N43" s="2">
        <v>0</v>
      </c>
    </row>
    <row r="44" spans="1:14" s="2" customFormat="1" ht="17.350000000000001" customHeight="1" x14ac:dyDescent="0.4">
      <c r="A44" s="12">
        <v>10</v>
      </c>
      <c r="B44" s="26" t="s">
        <v>1</v>
      </c>
      <c r="C44" s="27"/>
      <c r="D44" s="27" t="s">
        <v>1</v>
      </c>
      <c r="E44" s="26" t="s">
        <v>1</v>
      </c>
      <c r="F44" s="19">
        <f t="shared" si="3"/>
        <v>0</v>
      </c>
      <c r="G44" s="19">
        <f t="shared" si="4"/>
        <v>0</v>
      </c>
      <c r="H44" s="20">
        <f t="shared" si="5"/>
        <v>0</v>
      </c>
      <c r="J44" s="7"/>
      <c r="K44"/>
      <c r="L44"/>
      <c r="M44"/>
      <c r="N44"/>
    </row>
    <row r="45" spans="1:14" s="2" customFormat="1" ht="17.350000000000001" customHeight="1" x14ac:dyDescent="0.4">
      <c r="A45" s="12">
        <v>11</v>
      </c>
      <c r="B45" s="26" t="s">
        <v>1</v>
      </c>
      <c r="C45" s="27"/>
      <c r="D45" s="27"/>
      <c r="E45" s="26"/>
      <c r="F45" s="19">
        <f t="shared" si="3"/>
        <v>0</v>
      </c>
      <c r="G45" s="19">
        <f t="shared" si="4"/>
        <v>0</v>
      </c>
      <c r="H45" s="20">
        <f t="shared" si="5"/>
        <v>0</v>
      </c>
      <c r="J45" s="7"/>
      <c r="K45"/>
      <c r="L45"/>
      <c r="M45"/>
      <c r="N45"/>
    </row>
    <row r="46" spans="1:14" s="2" customFormat="1" ht="17.350000000000001" customHeight="1" x14ac:dyDescent="0.4">
      <c r="A46" s="12">
        <v>12</v>
      </c>
      <c r="B46" s="26" t="s">
        <v>1</v>
      </c>
      <c r="C46" s="27"/>
      <c r="D46" s="27"/>
      <c r="E46" s="26"/>
      <c r="F46" s="19">
        <f t="shared" si="3"/>
        <v>0</v>
      </c>
      <c r="G46" s="19">
        <f t="shared" si="4"/>
        <v>0</v>
      </c>
      <c r="H46" s="20">
        <f t="shared" si="5"/>
        <v>0</v>
      </c>
      <c r="J46" s="7"/>
      <c r="K46"/>
      <c r="L46"/>
      <c r="M46"/>
      <c r="N46"/>
    </row>
    <row r="47" spans="1:14" s="2" customFormat="1" ht="17.350000000000001" customHeight="1" x14ac:dyDescent="0.4">
      <c r="A47" s="12">
        <v>13</v>
      </c>
      <c r="B47" s="26" t="s">
        <v>1</v>
      </c>
      <c r="C47" s="27"/>
      <c r="D47" s="27"/>
      <c r="E47" s="26"/>
      <c r="F47" s="19">
        <f t="shared" si="3"/>
        <v>0</v>
      </c>
      <c r="G47" s="19">
        <f t="shared" si="4"/>
        <v>0</v>
      </c>
      <c r="H47" s="20">
        <f t="shared" si="5"/>
        <v>0</v>
      </c>
      <c r="J47" s="7"/>
      <c r="K47"/>
      <c r="L47"/>
      <c r="M47"/>
      <c r="N47"/>
    </row>
    <row r="48" spans="1:14" s="2" customFormat="1" ht="17.350000000000001" customHeight="1" x14ac:dyDescent="0.4">
      <c r="A48" s="12">
        <v>14</v>
      </c>
      <c r="B48" s="26" t="s">
        <v>1</v>
      </c>
      <c r="C48" s="27"/>
      <c r="D48" s="27"/>
      <c r="E48" s="26"/>
      <c r="F48" s="19">
        <f t="shared" si="3"/>
        <v>0</v>
      </c>
      <c r="G48" s="19">
        <f t="shared" si="4"/>
        <v>0</v>
      </c>
      <c r="H48" s="20">
        <f t="shared" si="5"/>
        <v>0</v>
      </c>
      <c r="J48" s="7"/>
      <c r="K48"/>
      <c r="L48"/>
      <c r="M48"/>
      <c r="N48"/>
    </row>
    <row r="49" spans="1:14" s="2" customFormat="1" ht="17.350000000000001" customHeight="1" x14ac:dyDescent="0.4">
      <c r="A49" s="12">
        <v>15</v>
      </c>
      <c r="B49" s="26" t="s">
        <v>1</v>
      </c>
      <c r="C49" s="27"/>
      <c r="D49" s="27"/>
      <c r="E49" s="26"/>
      <c r="F49" s="19">
        <f t="shared" si="3"/>
        <v>0</v>
      </c>
      <c r="G49" s="19">
        <f t="shared" si="4"/>
        <v>0</v>
      </c>
      <c r="H49" s="20">
        <f t="shared" si="5"/>
        <v>0</v>
      </c>
    </row>
    <row r="50" spans="1:14" s="2" customFormat="1" ht="17.350000000000001" customHeight="1" x14ac:dyDescent="0.4">
      <c r="A50" s="12">
        <v>16</v>
      </c>
      <c r="B50" s="26" t="s">
        <v>1</v>
      </c>
      <c r="C50" s="27"/>
      <c r="D50" s="27"/>
      <c r="E50" s="26"/>
      <c r="F50" s="19">
        <f t="shared" si="3"/>
        <v>0</v>
      </c>
      <c r="G50" s="19">
        <f t="shared" si="4"/>
        <v>0</v>
      </c>
      <c r="H50" s="20">
        <f t="shared" si="5"/>
        <v>0</v>
      </c>
    </row>
    <row r="51" spans="1:14" s="2" customFormat="1" ht="17.350000000000001" customHeight="1" x14ac:dyDescent="0.4">
      <c r="A51" s="12">
        <v>17</v>
      </c>
      <c r="B51" s="26" t="s">
        <v>1</v>
      </c>
      <c r="C51" s="27"/>
      <c r="D51" s="27"/>
      <c r="E51" s="26"/>
      <c r="F51" s="19">
        <f t="shared" si="3"/>
        <v>0</v>
      </c>
      <c r="G51" s="19">
        <f t="shared" si="4"/>
        <v>0</v>
      </c>
      <c r="H51" s="20">
        <f t="shared" si="5"/>
        <v>0</v>
      </c>
    </row>
    <row r="52" spans="1:14" s="2" customFormat="1" ht="17.350000000000001" customHeight="1" x14ac:dyDescent="0.4">
      <c r="A52" s="12">
        <v>18</v>
      </c>
      <c r="B52" s="26" t="s">
        <v>1</v>
      </c>
      <c r="C52" s="27"/>
      <c r="D52" s="27"/>
      <c r="E52" s="26"/>
      <c r="F52" s="19">
        <f t="shared" si="3"/>
        <v>0</v>
      </c>
      <c r="G52" s="19">
        <f t="shared" si="4"/>
        <v>0</v>
      </c>
      <c r="H52" s="20">
        <f t="shared" si="5"/>
        <v>0</v>
      </c>
    </row>
    <row r="53" spans="1:14" s="2" customFormat="1" ht="17.350000000000001" customHeight="1" x14ac:dyDescent="0.4">
      <c r="A53" s="12">
        <v>19</v>
      </c>
      <c r="B53" s="26" t="s">
        <v>1</v>
      </c>
      <c r="C53" s="27"/>
      <c r="D53" s="27"/>
      <c r="E53" s="26"/>
      <c r="F53" s="19">
        <f t="shared" si="3"/>
        <v>0</v>
      </c>
      <c r="G53" s="19">
        <f t="shared" si="4"/>
        <v>0</v>
      </c>
      <c r="H53" s="20">
        <f t="shared" si="5"/>
        <v>0</v>
      </c>
    </row>
    <row r="54" spans="1:14" s="2" customFormat="1" ht="17.350000000000001" customHeight="1" x14ac:dyDescent="0.4">
      <c r="A54" s="12">
        <v>20</v>
      </c>
      <c r="B54" s="26" t="s">
        <v>1</v>
      </c>
      <c r="C54" s="27"/>
      <c r="D54" s="27"/>
      <c r="E54" s="26"/>
      <c r="F54" s="19">
        <f t="shared" si="3"/>
        <v>0</v>
      </c>
      <c r="G54" s="19">
        <f t="shared" si="4"/>
        <v>0</v>
      </c>
      <c r="H54" s="20">
        <f t="shared" si="5"/>
        <v>0</v>
      </c>
      <c r="J54"/>
      <c r="K54"/>
      <c r="L54"/>
      <c r="M54"/>
      <c r="N54"/>
    </row>
    <row r="55" spans="1:14" s="2" customFormat="1" ht="17.350000000000001" customHeight="1" x14ac:dyDescent="0.4">
      <c r="A55" s="12">
        <v>21</v>
      </c>
      <c r="B55" s="26" t="s">
        <v>1</v>
      </c>
      <c r="C55" s="27"/>
      <c r="D55" s="27"/>
      <c r="E55" s="26"/>
      <c r="F55" s="19">
        <f t="shared" si="3"/>
        <v>0</v>
      </c>
      <c r="G55" s="19">
        <f t="shared" si="4"/>
        <v>0</v>
      </c>
      <c r="H55" s="20">
        <f t="shared" si="5"/>
        <v>0</v>
      </c>
      <c r="J55"/>
      <c r="K55"/>
      <c r="L55"/>
      <c r="M55"/>
      <c r="N55"/>
    </row>
    <row r="56" spans="1:14" s="2" customFormat="1" ht="17.350000000000001" customHeight="1" x14ac:dyDescent="0.4">
      <c r="A56" s="12">
        <v>22</v>
      </c>
      <c r="B56" s="26" t="s">
        <v>1</v>
      </c>
      <c r="C56" s="27"/>
      <c r="D56" s="27"/>
      <c r="E56" s="26"/>
      <c r="F56" s="19">
        <f t="shared" si="3"/>
        <v>0</v>
      </c>
      <c r="G56" s="19">
        <f t="shared" si="4"/>
        <v>0</v>
      </c>
      <c r="H56" s="20">
        <f t="shared" si="5"/>
        <v>0</v>
      </c>
      <c r="J56"/>
      <c r="K56"/>
      <c r="L56"/>
      <c r="M56"/>
      <c r="N56"/>
    </row>
    <row r="57" spans="1:14" s="2" customFormat="1" ht="17.350000000000001" customHeight="1" x14ac:dyDescent="0.4">
      <c r="A57" s="12">
        <v>23</v>
      </c>
      <c r="B57" s="26" t="s">
        <v>1</v>
      </c>
      <c r="C57" s="27"/>
      <c r="D57" s="27"/>
      <c r="E57" s="26"/>
      <c r="F57" s="19">
        <f t="shared" si="3"/>
        <v>0</v>
      </c>
      <c r="G57" s="19">
        <f t="shared" si="4"/>
        <v>0</v>
      </c>
      <c r="H57" s="20">
        <f t="shared" si="5"/>
        <v>0</v>
      </c>
      <c r="J57"/>
      <c r="K57"/>
      <c r="L57"/>
      <c r="M57"/>
      <c r="N57"/>
    </row>
    <row r="58" spans="1:14" s="2" customFormat="1" ht="17.350000000000001" customHeight="1" x14ac:dyDescent="0.4">
      <c r="A58" s="12">
        <v>24</v>
      </c>
      <c r="B58" s="26" t="s">
        <v>1</v>
      </c>
      <c r="C58" s="27"/>
      <c r="D58" s="27"/>
      <c r="E58" s="26"/>
      <c r="F58" s="19">
        <f t="shared" si="3"/>
        <v>0</v>
      </c>
      <c r="G58" s="19">
        <f t="shared" si="4"/>
        <v>0</v>
      </c>
      <c r="H58" s="20">
        <f t="shared" si="5"/>
        <v>0</v>
      </c>
      <c r="J58"/>
      <c r="K58"/>
      <c r="L58"/>
      <c r="M58"/>
      <c r="N58"/>
    </row>
    <row r="59" spans="1:14" s="2" customFormat="1" ht="17.350000000000001" customHeight="1" x14ac:dyDescent="0.4">
      <c r="A59" s="12">
        <v>25</v>
      </c>
      <c r="B59" s="26" t="s">
        <v>1</v>
      </c>
      <c r="C59" s="27"/>
      <c r="D59" s="27"/>
      <c r="E59" s="26"/>
      <c r="F59" s="19">
        <f t="shared" si="3"/>
        <v>0</v>
      </c>
      <c r="G59" s="19">
        <f t="shared" si="4"/>
        <v>0</v>
      </c>
      <c r="H59" s="20">
        <f t="shared" si="5"/>
        <v>0</v>
      </c>
      <c r="J59"/>
      <c r="K59"/>
      <c r="L59"/>
      <c r="M59"/>
      <c r="N59"/>
    </row>
    <row r="60" spans="1:14" ht="17.350000000000001" customHeight="1" x14ac:dyDescent="0.4">
      <c r="H60" s="21">
        <f>SUBTOTAL(9,H35:H59)</f>
        <v>0</v>
      </c>
    </row>
  </sheetData>
  <sheetProtection sheet="1"/>
  <dataValidations count="2">
    <dataValidation type="list" showInputMessage="1" showErrorMessage="1" sqref="B7:B31" xr:uid="{9635A21F-7AFF-4585-8FDB-B3BEF6BACC2D}">
      <formula1>$J$7:$J$15</formula1>
    </dataValidation>
    <dataValidation type="list" showInputMessage="1" showErrorMessage="1" sqref="B35:B59" xr:uid="{305E3D63-0822-43E9-B439-CA684DC9DA24}">
      <formula1>$J$35:$J$43</formula1>
    </dataValidation>
  </dataValidation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Vereinsdaten</vt:lpstr>
      <vt:lpstr>Meldeliste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Orschel</dc:creator>
  <cp:lastModifiedBy>Frank v. Knobelsdorff</cp:lastModifiedBy>
  <cp:lastPrinted>2024-01-22T19:11:26Z</cp:lastPrinted>
  <dcterms:created xsi:type="dcterms:W3CDTF">2024-01-22T17:32:01Z</dcterms:created>
  <dcterms:modified xsi:type="dcterms:W3CDTF">2026-01-31T08:35:41Z</dcterms:modified>
</cp:coreProperties>
</file>